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90" yWindow="510" windowWidth="18855" windowHeight="7875" activeTab="0"/>
  </bookViews>
  <sheets>
    <sheet name="Worksheet" sheetId="1" r:id="rId1"/>
  </sheets>
  <definedNames/>
  <calcPr calcId="125725"/>
</workbook>
</file>

<file path=xl/sharedStrings.xml><?xml version="1.0" encoding="utf-8"?>
<sst xmlns="http://schemas.openxmlformats.org/spreadsheetml/2006/main" count="66" uniqueCount="52">
  <si>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</si>
  <si>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</si>
  <si>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2016-08-31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</si>
  <si>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</si>
  <si>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</si>
  <si>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</si>
  <si>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</si>
  <si>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</si>
  <si>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</si>
  <si>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</si>
  <si>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</si>
  <si>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</si>
  <si>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</si>
  <si>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</si>
  <si>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</si>
  <si>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</si>
  <si>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</si>
  <si>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</si>
  <si>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</si>
  <si>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</si>
  <si>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</si>
  <si>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</si>
  <si>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</si>
  <si>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</si>
  <si>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</si>
  <si>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</si>
  <si>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</si>
  <si>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Петропавловско-Командорская подзона</t>
  </si>
  <si>
    <t>Авачинская губа, рр. Вилюча, Большая Ходутка, Островная</t>
  </si>
  <si>
    <t>228,994,767,776-778,985</t>
  </si>
  <si>
    <t>бух. Жировая, Большая Саранная</t>
  </si>
  <si>
    <t>бух. М. Медвежка, Б. Калыгирь</t>
  </si>
  <si>
    <t>Кроноцкий залив, бух. Б. Медвежка, рр. Березовая, Жупанова, Карымская</t>
  </si>
  <si>
    <t>262,265-267,786,790,988,989</t>
  </si>
  <si>
    <t>р. Вахиль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</si>
  <si>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</si>
  <si>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</si>
  <si>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Западно-Камчатская подзона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</si>
  <si>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</si>
  <si>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</si>
  <si>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Охотское море, рр. Лесная, Палана, Кахтана, Воямполка (Матёрая), Тигиль, Сопочная, Ковран, Морошечная, Хайрюзова, Белоголовая, лиман рек</t>
  </si>
  <si>
    <t>24,25,29,30,549-551,556-559,561,575,581,594,599,605,606,632,635,638-643,646-650,652,653,655,657-659,660</t>
  </si>
  <si>
    <t>Пенжинская губа, рр. Пенжина, Парень, Рекиники</t>
  </si>
  <si>
    <t>4,5,9,10,13,14,530,534,538,542,547</t>
  </si>
  <si>
    <t>Камчатско-Курильская подзона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</si>
  <si>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</si>
  <si>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</si>
  <si>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Коль, Пымта</t>
  </si>
  <si>
    <t>85-94,96-101,1120-1124,697,699,700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</si>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</sst>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1"/>
      <color rgb="FF000000"/>
      <name val="Calibri"/>
      <family val="2"/>
    </font>
    <font>
      <sz val="10"/>
      <name val="Arial"/>
      <family val="2"/>
    </font>
    <font>
      <sz val="14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4"/>
      <color rgb="FF000000"/>
      <name val="Times New Roman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b/>
      <sz val="11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>
        <color rgb="FF000000"/>
      </right>
      <top style="medium"/>
      <bottom style="thin">
        <color rgb="FF000000"/>
      </bottom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/>
      <top style="thin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>
        <color rgb="FF000000"/>
      </top>
      <bottom style="thin">
        <color rgb="FF000000"/>
      </bottom>
    </border>
    <border>
      <left style="medium"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/>
      <top style="medium">
        <color rgb="FF000000"/>
      </top>
      <bottom style="medium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/>
    </border>
    <border>
      <left style="thin">
        <color rgb="FF000000"/>
      </left>
      <right style="medium"/>
      <top style="medium">
        <color rgb="FF00000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7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wrapText="1"/>
    </xf>
    <xf numFmtId="0" fontId="4" fillId="0" borderId="24" xfId="0" applyFont="1" applyBorder="1"/>
    <xf numFmtId="0" fontId="6" fillId="0" borderId="25" xfId="0" applyFont="1" applyBorder="1" applyAlignment="1">
      <alignment horizontal="left" vertical="center" wrapText="1"/>
    </xf>
    <xf numFmtId="164" fontId="5" fillId="0" borderId="20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right" vertical="center"/>
    </xf>
    <xf numFmtId="164" fontId="3" fillId="0" borderId="32" xfId="0" applyNumberFormat="1" applyFont="1" applyBorder="1" applyAlignment="1">
      <alignment horizontal="right" vertical="center"/>
    </xf>
    <xf numFmtId="164" fontId="3" fillId="0" borderId="33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60" zoomScaleNormal="60" workbookViewId="0" topLeftCell="A1">
      <selection activeCell="J13" sqref="J13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.7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9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>
      <c r="A5" s="20" t="s">
        <v>3</v>
      </c>
      <c r="B5" s="21" t="s">
        <v>4</v>
      </c>
      <c r="C5" s="22" t="s">
        <v>5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ht="15.75">
      <c r="A6" s="25"/>
      <c r="B6" s="13"/>
      <c r="C6" s="15" t="s">
        <v>6</v>
      </c>
      <c r="D6" s="16"/>
      <c r="E6" s="15" t="s">
        <v>7</v>
      </c>
      <c r="F6" s="16"/>
      <c r="G6" s="15" t="s">
        <v>8</v>
      </c>
      <c r="H6" s="16"/>
      <c r="I6" s="15" t="s">
        <v>9</v>
      </c>
      <c r="J6" s="16"/>
      <c r="K6" s="15" t="s">
        <v>10</v>
      </c>
      <c r="L6" s="16"/>
      <c r="M6" s="15" t="s">
        <v>11</v>
      </c>
      <c r="N6" s="26"/>
    </row>
    <row r="7" spans="1:14" ht="16.5" thickBot="1">
      <c r="A7" s="27"/>
      <c r="B7" s="14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28" t="s">
        <v>13</v>
      </c>
    </row>
    <row r="8" spans="1:14" ht="19.5" thickBot="1">
      <c r="A8" s="29" t="s">
        <v>14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30"/>
    </row>
    <row r="9" spans="1:14" ht="60.75" thickBot="1">
      <c r="A9" s="31" t="s">
        <v>15</v>
      </c>
      <c r="B9" s="10" t="s">
        <v>16</v>
      </c>
      <c r="C9" s="3">
        <v>60</v>
      </c>
      <c r="D9" s="6">
        <v>0.506</v>
      </c>
      <c r="E9" s="3">
        <v>9</v>
      </c>
      <c r="F9" s="6">
        <v>0.513</v>
      </c>
      <c r="G9" s="3">
        <v>149</v>
      </c>
      <c r="H9" s="6">
        <v>66.791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218</v>
      </c>
      <c r="N9" s="32">
        <f>SUM(D9,F9,H9,J9,L9)</f>
        <v>67.81</v>
      </c>
    </row>
    <row r="10" spans="1:14" ht="16.5" thickBot="1">
      <c r="A10" s="33" t="s">
        <v>17</v>
      </c>
      <c r="B10" s="19"/>
      <c r="C10" s="4">
        <f>SUM(C9:C9)</f>
        <v>60</v>
      </c>
      <c r="D10" s="7">
        <f>SUM(D9:D9)</f>
        <v>0.506</v>
      </c>
      <c r="E10" s="4">
        <f>SUM(E9:E9)</f>
        <v>9</v>
      </c>
      <c r="F10" s="7">
        <f>SUM(F9:F9)</f>
        <v>0.513</v>
      </c>
      <c r="G10" s="4">
        <f>SUM(G9:G9)</f>
        <v>149</v>
      </c>
      <c r="H10" s="7">
        <f>SUM(H9:H9)</f>
        <v>66.791</v>
      </c>
      <c r="I10" s="4">
        <f>SUM(I9:I9)</f>
        <v>0</v>
      </c>
      <c r="J10" s="7">
        <f>SUM(J9:J9)</f>
        <v>0</v>
      </c>
      <c r="K10" s="4">
        <f>SUM(K9:K9)</f>
        <v>0</v>
      </c>
      <c r="L10" s="7">
        <f>SUM(L9:L9)</f>
        <v>0</v>
      </c>
      <c r="M10" s="4">
        <f>SUM(M9:M9)</f>
        <v>218</v>
      </c>
      <c r="N10" s="34">
        <f>SUM(N9:N9)</f>
        <v>67.81</v>
      </c>
    </row>
    <row r="11" spans="1:14" ht="19.5" thickBot="1">
      <c r="A11" s="29" t="s">
        <v>18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30"/>
    </row>
    <row r="12" spans="1:14" ht="30">
      <c r="A12" s="31" t="s">
        <v>19</v>
      </c>
      <c r="B12" s="10" t="s">
        <v>20</v>
      </c>
      <c r="C12" s="3">
        <v>79009.289</v>
      </c>
      <c r="D12" s="6">
        <v>483.259</v>
      </c>
      <c r="E12" s="3">
        <v>12733</v>
      </c>
      <c r="F12" s="6">
        <v>568.131</v>
      </c>
      <c r="G12" s="3">
        <v>4606</v>
      </c>
      <c r="H12" s="6">
        <v>72.018</v>
      </c>
      <c r="I12" s="3">
        <v>30</v>
      </c>
      <c r="J12" s="6">
        <v>5.716</v>
      </c>
      <c r="K12" s="3">
        <v>4</v>
      </c>
      <c r="L12" s="6">
        <v>3.189</v>
      </c>
      <c r="M12" s="3">
        <f>SUM(C12,E12,G12,I12,K12)</f>
        <v>96382.289</v>
      </c>
      <c r="N12" s="32">
        <f>SUM(D12,F12,H12,J12,L12)</f>
        <v>1132.3129999999999</v>
      </c>
    </row>
    <row r="13" spans="1:14" ht="195">
      <c r="A13" s="35" t="s">
        <v>21</v>
      </c>
      <c r="B13" s="11" t="s">
        <v>22</v>
      </c>
      <c r="C13" s="5">
        <v>0</v>
      </c>
      <c r="D13" s="8">
        <v>29735.223</v>
      </c>
      <c r="E13" s="5">
        <v>0</v>
      </c>
      <c r="F13" s="8">
        <v>2068.827</v>
      </c>
      <c r="G13" s="5">
        <v>0</v>
      </c>
      <c r="H13" s="8">
        <v>415.805</v>
      </c>
      <c r="I13" s="5">
        <v>10</v>
      </c>
      <c r="J13" s="8">
        <v>1.947</v>
      </c>
      <c r="K13" s="5">
        <v>0.5</v>
      </c>
      <c r="L13" s="8">
        <v>0.336</v>
      </c>
      <c r="M13" s="5">
        <f>SUM(C13,E13,G13,I13,K13)</f>
        <v>10.5</v>
      </c>
      <c r="N13" s="36">
        <f>SUM(D13,F13,H13,J13,L13)</f>
        <v>32222.138000000003</v>
      </c>
    </row>
    <row r="14" spans="1:14" ht="60">
      <c r="A14" s="35" t="s">
        <v>23</v>
      </c>
      <c r="B14" s="11" t="s">
        <v>24</v>
      </c>
      <c r="C14" s="5">
        <v>0</v>
      </c>
      <c r="D14" s="8">
        <v>20293.142</v>
      </c>
      <c r="E14" s="5">
        <v>0</v>
      </c>
      <c r="F14" s="8">
        <v>5811.013</v>
      </c>
      <c r="G14" s="5">
        <v>0</v>
      </c>
      <c r="H14" s="8">
        <v>2446.132</v>
      </c>
      <c r="I14" s="5">
        <v>59</v>
      </c>
      <c r="J14" s="8">
        <v>35.274</v>
      </c>
      <c r="K14" s="5">
        <v>20</v>
      </c>
      <c r="L14" s="8">
        <v>10.172</v>
      </c>
      <c r="M14" s="5">
        <f>SUM(C14,E14,G14,I14,K14)</f>
        <v>79</v>
      </c>
      <c r="N14" s="36">
        <f>SUM(D14,F14,H14,J14,L14)</f>
        <v>28595.733</v>
      </c>
    </row>
    <row r="15" spans="1:14" ht="120.75" thickBot="1">
      <c r="A15" s="35" t="s">
        <v>25</v>
      </c>
      <c r="B15" s="11" t="s">
        <v>26</v>
      </c>
      <c r="C15" s="5">
        <v>0</v>
      </c>
      <c r="D15" s="8">
        <v>15225.615</v>
      </c>
      <c r="E15" s="5">
        <v>0</v>
      </c>
      <c r="F15" s="8">
        <v>3637.773</v>
      </c>
      <c r="G15" s="5">
        <v>0</v>
      </c>
      <c r="H15" s="8">
        <v>1179.511</v>
      </c>
      <c r="I15" s="5">
        <v>116</v>
      </c>
      <c r="J15" s="8">
        <v>87.703</v>
      </c>
      <c r="K15" s="5">
        <v>56</v>
      </c>
      <c r="L15" s="8">
        <v>43.393</v>
      </c>
      <c r="M15" s="5">
        <f>SUM(C15,E15,G15,I15,K15)</f>
        <v>172</v>
      </c>
      <c r="N15" s="36">
        <f>SUM(D15,F15,H15,J15,L15)</f>
        <v>20173.995</v>
      </c>
    </row>
    <row r="16" spans="1:14" ht="16.5" thickBot="1">
      <c r="A16" s="33" t="s">
        <v>17</v>
      </c>
      <c r="B16" s="19"/>
      <c r="C16" s="4">
        <f>SUM(C12:C15)</f>
        <v>79009.289</v>
      </c>
      <c r="D16" s="7">
        <f>SUM(D12:D15)</f>
        <v>65737.239</v>
      </c>
      <c r="E16" s="4">
        <f>SUM(E12:E15)</f>
        <v>12733</v>
      </c>
      <c r="F16" s="7">
        <f>SUM(F12:F15)</f>
        <v>12085.743999999999</v>
      </c>
      <c r="G16" s="4">
        <f>SUM(G12:G15)</f>
        <v>4606</v>
      </c>
      <c r="H16" s="7">
        <f>SUM(H12:H15)</f>
        <v>4113.466</v>
      </c>
      <c r="I16" s="4">
        <f>SUM(I12:I15)</f>
        <v>215</v>
      </c>
      <c r="J16" s="7">
        <f>SUM(J12:J15)</f>
        <v>130.64</v>
      </c>
      <c r="K16" s="4">
        <f>SUM(K12:K15)</f>
        <v>80.5</v>
      </c>
      <c r="L16" s="7">
        <f>SUM(L12:L15)</f>
        <v>57.09</v>
      </c>
      <c r="M16" s="4">
        <f>SUM(M12:M15)</f>
        <v>96643.789</v>
      </c>
      <c r="N16" s="34">
        <f>SUM(N12:N15)</f>
        <v>82124.179</v>
      </c>
    </row>
    <row r="17" spans="1:14" ht="19.5" thickBot="1">
      <c r="A17" s="29" t="s">
        <v>27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30"/>
    </row>
    <row r="18" spans="1:14" ht="45">
      <c r="A18" s="31" t="s">
        <v>28</v>
      </c>
      <c r="B18" s="10" t="s">
        <v>29</v>
      </c>
      <c r="C18" s="3">
        <v>2659</v>
      </c>
      <c r="D18" s="6">
        <v>197.27</v>
      </c>
      <c r="E18" s="3">
        <v>6767</v>
      </c>
      <c r="F18" s="6">
        <v>258.932</v>
      </c>
      <c r="G18" s="3">
        <v>14288.5</v>
      </c>
      <c r="H18" s="6">
        <v>7.596</v>
      </c>
      <c r="I18" s="3">
        <v>13</v>
      </c>
      <c r="J18" s="6">
        <v>8.349</v>
      </c>
      <c r="K18" s="3">
        <v>0.5</v>
      </c>
      <c r="L18" s="6">
        <v>0.24</v>
      </c>
      <c r="M18" s="3">
        <f>SUM(C18,E18,G18,I18,K18)</f>
        <v>23728</v>
      </c>
      <c r="N18" s="32">
        <f>SUM(D18,F18,H18,J18,L18)</f>
        <v>472.387</v>
      </c>
    </row>
    <row r="19" spans="1:14" ht="30">
      <c r="A19" s="35" t="s">
        <v>30</v>
      </c>
      <c r="B19" s="11">
        <v>215.217</v>
      </c>
      <c r="C19" s="5">
        <v>0</v>
      </c>
      <c r="D19" s="8">
        <v>13.305</v>
      </c>
      <c r="E19" s="5">
        <v>0</v>
      </c>
      <c r="F19" s="8">
        <v>16.907</v>
      </c>
      <c r="G19" s="5">
        <v>0</v>
      </c>
      <c r="H19" s="8">
        <v>4.21</v>
      </c>
      <c r="I19" s="5">
        <v>3</v>
      </c>
      <c r="J19" s="8">
        <v>0.25</v>
      </c>
      <c r="K19" s="5">
        <v>2.4</v>
      </c>
      <c r="L19" s="8">
        <v>2.352</v>
      </c>
      <c r="M19" s="5">
        <f>SUM(C19,E19,G19,I19,K19)</f>
        <v>5.4</v>
      </c>
      <c r="N19" s="36">
        <f>SUM(D19,F19,H19,J19,L19)</f>
        <v>37.023999999999994</v>
      </c>
    </row>
    <row r="20" spans="1:14" ht="30">
      <c r="A20" s="35" t="s">
        <v>31</v>
      </c>
      <c r="B20" s="11">
        <v>263.264</v>
      </c>
      <c r="C20" s="5">
        <v>0</v>
      </c>
      <c r="D20" s="8">
        <v>249.406</v>
      </c>
      <c r="E20" s="5">
        <v>0</v>
      </c>
      <c r="F20" s="8">
        <v>185.304</v>
      </c>
      <c r="G20" s="5">
        <v>0</v>
      </c>
      <c r="H20" s="8">
        <v>14.553</v>
      </c>
      <c r="I20" s="5">
        <v>4</v>
      </c>
      <c r="J20" s="8">
        <v>3.04</v>
      </c>
      <c r="K20" s="5">
        <v>4.4</v>
      </c>
      <c r="L20" s="8">
        <v>2.4</v>
      </c>
      <c r="M20" s="5">
        <f>SUM(C20,E20,G20,I20,K20)</f>
        <v>8.4</v>
      </c>
      <c r="N20" s="36">
        <f>SUM(D20,F20,H20,J20,L20)</f>
        <v>454.70300000000003</v>
      </c>
    </row>
    <row r="21" spans="1:14" ht="60">
      <c r="A21" s="35" t="s">
        <v>32</v>
      </c>
      <c r="B21" s="11" t="s">
        <v>33</v>
      </c>
      <c r="C21" s="5">
        <v>0</v>
      </c>
      <c r="D21" s="8">
        <v>1748.877</v>
      </c>
      <c r="E21" s="5">
        <v>0</v>
      </c>
      <c r="F21" s="8">
        <v>428.761</v>
      </c>
      <c r="G21" s="5">
        <v>0</v>
      </c>
      <c r="H21" s="8">
        <v>274.859</v>
      </c>
      <c r="I21" s="5">
        <v>39</v>
      </c>
      <c r="J21" s="8">
        <v>20.181</v>
      </c>
      <c r="K21" s="5">
        <v>20</v>
      </c>
      <c r="L21" s="8">
        <v>14.953</v>
      </c>
      <c r="M21" s="5">
        <f>SUM(C21,E21,G21,I21,K21)</f>
        <v>59</v>
      </c>
      <c r="N21" s="36">
        <f>SUM(D21,F21,H21,J21,L21)</f>
        <v>2487.631</v>
      </c>
    </row>
    <row r="22" spans="1:14" ht="15.75">
      <c r="A22" s="35" t="s">
        <v>34</v>
      </c>
      <c r="B22" s="11">
        <v>781</v>
      </c>
      <c r="C22" s="5">
        <v>0</v>
      </c>
      <c r="D22" s="8">
        <v>130.514</v>
      </c>
      <c r="E22" s="5">
        <v>0</v>
      </c>
      <c r="F22" s="8">
        <v>8.292</v>
      </c>
      <c r="G22" s="5">
        <v>0</v>
      </c>
      <c r="H22" s="8">
        <v>5.007</v>
      </c>
      <c r="I22" s="5">
        <v>6</v>
      </c>
      <c r="J22" s="8">
        <v>1.012</v>
      </c>
      <c r="K22" s="5">
        <v>0</v>
      </c>
      <c r="L22" s="8">
        <v>0</v>
      </c>
      <c r="M22" s="5">
        <f>SUM(C22,E22,G22,I22,K22)</f>
        <v>6</v>
      </c>
      <c r="N22" s="36">
        <f>SUM(D22,F22,H22,J22,L22)</f>
        <v>144.82500000000002</v>
      </c>
    </row>
    <row r="23" spans="1:14" ht="90.75" thickBot="1">
      <c r="A23" s="35" t="s">
        <v>35</v>
      </c>
      <c r="B23" s="11" t="s">
        <v>36</v>
      </c>
      <c r="C23" s="5">
        <v>0</v>
      </c>
      <c r="D23" s="8">
        <v>114.978</v>
      </c>
      <c r="E23" s="5">
        <v>0</v>
      </c>
      <c r="F23" s="8">
        <v>5817.294</v>
      </c>
      <c r="G23" s="5">
        <v>0</v>
      </c>
      <c r="H23" s="8">
        <v>13508.114</v>
      </c>
      <c r="I23" s="5">
        <v>1527</v>
      </c>
      <c r="J23" s="8">
        <v>970.291</v>
      </c>
      <c r="K23" s="5">
        <v>815</v>
      </c>
      <c r="L23" s="8">
        <v>668.812</v>
      </c>
      <c r="M23" s="5">
        <f>SUM(C23,E23,G23,I23,K23)</f>
        <v>2342</v>
      </c>
      <c r="N23" s="36">
        <f>SUM(D23,F23,H23,J23,L23)</f>
        <v>21079.489</v>
      </c>
    </row>
    <row r="24" spans="1:14" ht="16.5" thickBot="1">
      <c r="A24" s="33" t="s">
        <v>17</v>
      </c>
      <c r="B24" s="19"/>
      <c r="C24" s="4">
        <f>SUM(C18:C23)</f>
        <v>2659</v>
      </c>
      <c r="D24" s="7">
        <f>SUM(D18:D23)</f>
        <v>2454.3500000000004</v>
      </c>
      <c r="E24" s="4">
        <f>SUM(E18:E23)</f>
        <v>6767</v>
      </c>
      <c r="F24" s="7">
        <f>SUM(F18:F23)</f>
        <v>6715.49</v>
      </c>
      <c r="G24" s="4">
        <f>SUM(G18:G23)</f>
        <v>14288.5</v>
      </c>
      <c r="H24" s="7">
        <f>SUM(H18:H23)</f>
        <v>13814.339</v>
      </c>
      <c r="I24" s="4">
        <f>SUM(I18:I23)</f>
        <v>1592</v>
      </c>
      <c r="J24" s="7">
        <f>SUM(J18:J23)</f>
        <v>1003.123</v>
      </c>
      <c r="K24" s="4">
        <f>SUM(K18:K23)</f>
        <v>842.3</v>
      </c>
      <c r="L24" s="7">
        <f>SUM(L18:L23)</f>
        <v>688.7570000000001</v>
      </c>
      <c r="M24" s="4">
        <f>SUM(M18:M23)</f>
        <v>26148.800000000003</v>
      </c>
      <c r="N24" s="34">
        <f>SUM(N18:N23)</f>
        <v>24676.059</v>
      </c>
    </row>
    <row r="25" spans="1:14" ht="19.5" thickBot="1">
      <c r="A25" s="29" t="s">
        <v>37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30"/>
    </row>
    <row r="26" spans="1:14" ht="150">
      <c r="A26" s="31" t="s">
        <v>38</v>
      </c>
      <c r="B26" s="10" t="s">
        <v>39</v>
      </c>
      <c r="C26" s="3">
        <v>97756.841</v>
      </c>
      <c r="D26" s="6">
        <v>33923.313</v>
      </c>
      <c r="E26" s="3">
        <v>15080</v>
      </c>
      <c r="F26" s="6">
        <v>3016.132</v>
      </c>
      <c r="G26" s="3">
        <v>1449</v>
      </c>
      <c r="H26" s="6">
        <v>1168.48</v>
      </c>
      <c r="I26" s="3">
        <v>882</v>
      </c>
      <c r="J26" s="6">
        <v>94.642</v>
      </c>
      <c r="K26" s="3">
        <v>0</v>
      </c>
      <c r="L26" s="6">
        <v>0</v>
      </c>
      <c r="M26" s="3">
        <f>SUM(C26,E26,G26,I26,K26)</f>
        <v>115167.841</v>
      </c>
      <c r="N26" s="32">
        <f>SUM(D26,F26,H26,J26,L26)</f>
        <v>38202.567</v>
      </c>
    </row>
    <row r="27" spans="1:14" ht="135">
      <c r="A27" s="35" t="s">
        <v>40</v>
      </c>
      <c r="B27" s="11" t="s">
        <v>41</v>
      </c>
      <c r="C27" s="5">
        <v>0</v>
      </c>
      <c r="D27" s="8">
        <v>2961.124</v>
      </c>
      <c r="E27" s="5">
        <v>0</v>
      </c>
      <c r="F27" s="8">
        <v>2880.6811</v>
      </c>
      <c r="G27" s="5">
        <v>1214</v>
      </c>
      <c r="H27" s="8">
        <v>969.786</v>
      </c>
      <c r="I27" s="5">
        <v>615</v>
      </c>
      <c r="J27" s="8">
        <v>292.001</v>
      </c>
      <c r="K27" s="5">
        <v>0</v>
      </c>
      <c r="L27" s="8">
        <v>0</v>
      </c>
      <c r="M27" s="5">
        <f>SUM(C27,E27,G27,I27,K27)</f>
        <v>1829</v>
      </c>
      <c r="N27" s="36">
        <f>SUM(D27,F27,H27,J27,L27)</f>
        <v>7103.5921</v>
      </c>
    </row>
    <row r="28" spans="1:14" ht="45.75" thickBot="1">
      <c r="A28" s="35" t="s">
        <v>42</v>
      </c>
      <c r="B28" s="11" t="s">
        <v>43</v>
      </c>
      <c r="C28" s="5">
        <v>0</v>
      </c>
      <c r="D28" s="8">
        <v>0</v>
      </c>
      <c r="E28" s="5">
        <v>0</v>
      </c>
      <c r="F28" s="8">
        <v>0</v>
      </c>
      <c r="G28" s="5">
        <v>0</v>
      </c>
      <c r="H28" s="8">
        <v>0</v>
      </c>
      <c r="I28" s="5">
        <v>0</v>
      </c>
      <c r="J28" s="8">
        <v>0</v>
      </c>
      <c r="K28" s="5">
        <v>0</v>
      </c>
      <c r="L28" s="8">
        <v>0</v>
      </c>
      <c r="M28" s="5">
        <f>SUM(C28,E28,G28,I28,K28)</f>
        <v>0</v>
      </c>
      <c r="N28" s="36">
        <f>SUM(D28,F28,H28,J28,L28)</f>
        <v>0</v>
      </c>
    </row>
    <row r="29" spans="1:14" ht="16.5" thickBot="1">
      <c r="A29" s="33" t="s">
        <v>17</v>
      </c>
      <c r="B29" s="19"/>
      <c r="C29" s="4">
        <f>SUM(C26:C28)</f>
        <v>97756.841</v>
      </c>
      <c r="D29" s="7">
        <f>SUM(D26:D28)</f>
        <v>36884.437000000005</v>
      </c>
      <c r="E29" s="4">
        <f>SUM(E26:E28)</f>
        <v>15080</v>
      </c>
      <c r="F29" s="7">
        <f>SUM(F26:F28)</f>
        <v>5896.813099999999</v>
      </c>
      <c r="G29" s="4">
        <f>SUM(G26:G28)</f>
        <v>2663</v>
      </c>
      <c r="H29" s="7">
        <f>SUM(H26:H28)</f>
        <v>2138.266</v>
      </c>
      <c r="I29" s="4">
        <f>SUM(I26:I28)</f>
        <v>1497</v>
      </c>
      <c r="J29" s="7">
        <f>SUM(J26:J28)</f>
        <v>386.643</v>
      </c>
      <c r="K29" s="4">
        <f>SUM(K26:K28)</f>
        <v>0</v>
      </c>
      <c r="L29" s="7">
        <f>SUM(L26:L28)</f>
        <v>0</v>
      </c>
      <c r="M29" s="4">
        <f>SUM(M26:M28)</f>
        <v>116996.841</v>
      </c>
      <c r="N29" s="34">
        <f>SUM(N26:N28)</f>
        <v>45306.159100000004</v>
      </c>
    </row>
    <row r="30" spans="1:14" ht="19.5" thickBot="1">
      <c r="A30" s="29" t="s">
        <v>44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30"/>
    </row>
    <row r="31" spans="1:14" ht="135">
      <c r="A31" s="31" t="s">
        <v>45</v>
      </c>
      <c r="B31" s="10" t="s">
        <v>46</v>
      </c>
      <c r="C31" s="3">
        <v>0</v>
      </c>
      <c r="D31" s="6">
        <v>13109.483</v>
      </c>
      <c r="E31" s="3">
        <v>0</v>
      </c>
      <c r="F31" s="6">
        <v>2212.4775</v>
      </c>
      <c r="G31" s="3">
        <v>3390</v>
      </c>
      <c r="H31" s="6">
        <v>2629.693</v>
      </c>
      <c r="I31" s="3">
        <v>990</v>
      </c>
      <c r="J31" s="6">
        <v>163.068</v>
      </c>
      <c r="K31" s="3">
        <v>0</v>
      </c>
      <c r="L31" s="6">
        <v>0</v>
      </c>
      <c r="M31" s="3">
        <f>SUM(C31,E31,G31,I31,K31)</f>
        <v>4380</v>
      </c>
      <c r="N31" s="32">
        <f>SUM(D31,F31,H31,J31,L31)</f>
        <v>18114.7215</v>
      </c>
    </row>
    <row r="32" spans="1:14" ht="60">
      <c r="A32" s="35" t="s">
        <v>47</v>
      </c>
      <c r="B32" s="11" t="s">
        <v>48</v>
      </c>
      <c r="C32" s="5">
        <v>0</v>
      </c>
      <c r="D32" s="8">
        <v>15690.667</v>
      </c>
      <c r="E32" s="5">
        <v>0</v>
      </c>
      <c r="F32" s="8">
        <v>467.934</v>
      </c>
      <c r="G32" s="5">
        <v>237</v>
      </c>
      <c r="H32" s="8">
        <v>153.838</v>
      </c>
      <c r="I32" s="5">
        <v>508</v>
      </c>
      <c r="J32" s="8">
        <v>0.532</v>
      </c>
      <c r="K32" s="5">
        <v>0</v>
      </c>
      <c r="L32" s="8">
        <v>0</v>
      </c>
      <c r="M32" s="5">
        <f>SUM(C32,E32,G32,I32,K32)</f>
        <v>745</v>
      </c>
      <c r="N32" s="36">
        <f>SUM(D32,F32,H32,J32,L32)</f>
        <v>16312.970999999998</v>
      </c>
    </row>
    <row r="33" spans="1:14" ht="60.75" thickBot="1">
      <c r="A33" s="35" t="s">
        <v>49</v>
      </c>
      <c r="B33" s="11" t="s">
        <v>50</v>
      </c>
      <c r="C33" s="5">
        <v>0</v>
      </c>
      <c r="D33" s="8">
        <v>8005.117</v>
      </c>
      <c r="E33" s="5">
        <v>0</v>
      </c>
      <c r="F33" s="8">
        <v>1727.153</v>
      </c>
      <c r="G33" s="5">
        <v>26092</v>
      </c>
      <c r="H33" s="8">
        <v>23387.205</v>
      </c>
      <c r="I33" s="5">
        <v>195</v>
      </c>
      <c r="J33" s="8">
        <v>15.678</v>
      </c>
      <c r="K33" s="5">
        <v>0</v>
      </c>
      <c r="L33" s="8">
        <v>0</v>
      </c>
      <c r="M33" s="5">
        <f>SUM(C33,E33,G33,I33,K33)</f>
        <v>26287</v>
      </c>
      <c r="N33" s="36">
        <f>SUM(D33,F33,H33,J33,L33)</f>
        <v>33135.153000000006</v>
      </c>
    </row>
    <row r="34" spans="1:14" ht="16.5" thickBot="1">
      <c r="A34" s="33" t="s">
        <v>17</v>
      </c>
      <c r="B34" s="19"/>
      <c r="C34" s="4">
        <f>SUM(C31:C33)</f>
        <v>0</v>
      </c>
      <c r="D34" s="7">
        <f>SUM(D31:D33)</f>
        <v>36805.267</v>
      </c>
      <c r="E34" s="4">
        <f>SUM(E31:E33)</f>
        <v>0</v>
      </c>
      <c r="F34" s="7">
        <f>SUM(F31:F33)</f>
        <v>4407.5645</v>
      </c>
      <c r="G34" s="4">
        <f>SUM(G31:G33)</f>
        <v>29719</v>
      </c>
      <c r="H34" s="7">
        <f>SUM(H31:H33)</f>
        <v>26170.736</v>
      </c>
      <c r="I34" s="4">
        <f>SUM(I31:I33)</f>
        <v>1693</v>
      </c>
      <c r="J34" s="7">
        <f>SUM(J31:J33)</f>
        <v>179.27800000000002</v>
      </c>
      <c r="K34" s="4">
        <f>SUM(K31:K33)</f>
        <v>0</v>
      </c>
      <c r="L34" s="7">
        <f>SUM(L31:L33)</f>
        <v>0</v>
      </c>
      <c r="M34" s="4">
        <f>SUM(M31:M33)</f>
        <v>31412</v>
      </c>
      <c r="N34" s="34">
        <f>SUM(N31:N33)</f>
        <v>67562.8455</v>
      </c>
    </row>
    <row r="35" spans="1:14" ht="16.5" thickBot="1">
      <c r="A35" s="37" t="s">
        <v>51</v>
      </c>
      <c r="B35" s="38"/>
      <c r="C35" s="39">
        <f>SUM(C10,C16,C24,C29,C34)</f>
        <v>179485.13</v>
      </c>
      <c r="D35" s="40">
        <f>SUM(D10,D16,D24,D29,D34)</f>
        <v>141881.799</v>
      </c>
      <c r="E35" s="39">
        <f>SUM(E10,E16,E24,E29,E34)</f>
        <v>34589</v>
      </c>
      <c r="F35" s="40">
        <f>SUM(F10,F16,F24,F29,F34)</f>
        <v>29106.1246</v>
      </c>
      <c r="G35" s="39">
        <f>SUM(G10,G16,G24,G29,G34)</f>
        <v>51425.5</v>
      </c>
      <c r="H35" s="40">
        <f>SUM(H10,H16,H24,H29,H34)</f>
        <v>46303.598</v>
      </c>
      <c r="I35" s="39">
        <f>SUM(I10,I16,I24,I29,I34)</f>
        <v>4997</v>
      </c>
      <c r="J35" s="40">
        <f>SUM(J10,J16,J24,J29,J34)</f>
        <v>1699.684</v>
      </c>
      <c r="K35" s="39">
        <f>SUM(K10,K16,K24,K29,K34)</f>
        <v>922.8</v>
      </c>
      <c r="L35" s="40">
        <f>SUM(L10,L16,L24,L29,L34)</f>
        <v>745.8470000000001</v>
      </c>
      <c r="M35" s="39">
        <f>SUM(M10,M16,M24,M29,M34)</f>
        <v>271419.43</v>
      </c>
      <c r="N35" s="41">
        <f>SUM(N10,N16,N24,N29,N34)</f>
        <v>219737.0526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35:B35"/>
    <mergeCell ref="A24:B24"/>
    <mergeCell ref="A25:N25"/>
    <mergeCell ref="A29:B29"/>
    <mergeCell ref="A30:N30"/>
    <mergeCell ref="A34:B34"/>
    <mergeCell ref="A8:N8"/>
    <mergeCell ref="A10:B10"/>
    <mergeCell ref="A11:N11"/>
    <mergeCell ref="A16:B16"/>
    <mergeCell ref="A17:N17"/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Полканова Юлия Геннадьевна</cp:lastModifiedBy>
  <dcterms:created xsi:type="dcterms:W3CDTF">2016-09-05T00:14:25Z</dcterms:created>
  <dcterms:modified xsi:type="dcterms:W3CDTF">2016-09-05T00:18:39Z</dcterms:modified>
  <cp:category/>
  <cp:version/>
  <cp:contentType/>
  <cp:contentStatus/>
</cp:coreProperties>
</file>